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fileSharing readOnlyRecommended="1"/>
  <workbookPr/>
  <bookViews>
    <workbookView xWindow="0" yWindow="0" windowWidth="19185" windowHeight="6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16" i="1" l="1"/>
  <c r="B9" i="1" l="1"/>
</calcChain>
</file>

<file path=xl/sharedStrings.xml><?xml version="1.0" encoding="utf-8"?>
<sst xmlns="http://schemas.openxmlformats.org/spreadsheetml/2006/main" count="33" uniqueCount="23">
  <si>
    <t xml:space="preserve">Ministry of Justice Extraordinary Funding - Cleveland allocations </t>
  </si>
  <si>
    <t xml:space="preserve">Sexual Violence Services that are already commissioned by PCCs and those that are not currently funded by PCCs </t>
  </si>
  <si>
    <t>Service</t>
  </si>
  <si>
    <t xml:space="preserve">Areas of need identified </t>
  </si>
  <si>
    <t>A Way Out</t>
  </si>
  <si>
    <t>Arch North East</t>
  </si>
  <si>
    <t xml:space="preserve">Safe in Tees Valey / Safer Communities </t>
  </si>
  <si>
    <t xml:space="preserve">Eva Womens Aid </t>
  </si>
  <si>
    <t>Amount allocated</t>
  </si>
  <si>
    <t xml:space="preserve">Total </t>
  </si>
  <si>
    <r>
      <t xml:space="preserve">Domestic Abuse Services that </t>
    </r>
    <r>
      <rPr>
        <b/>
        <u/>
        <sz val="11"/>
        <color theme="1"/>
        <rFont val="Calibri"/>
        <family val="2"/>
        <scheme val="minor"/>
      </rPr>
      <t>ARE NOT</t>
    </r>
    <r>
      <rPr>
        <b/>
        <sz val="11"/>
        <color theme="1"/>
        <rFont val="Calibri"/>
        <family val="2"/>
        <scheme val="minor"/>
      </rPr>
      <t xml:space="preserve"> already commissioned by the PCC</t>
    </r>
  </si>
  <si>
    <t>Nacro</t>
  </si>
  <si>
    <r>
      <t xml:space="preserve">Domestic Abuse Services that </t>
    </r>
    <r>
      <rPr>
        <b/>
        <u/>
        <sz val="11"/>
        <color theme="1"/>
        <rFont val="Calibri"/>
        <family val="2"/>
        <scheme val="minor"/>
      </rPr>
      <t>ARE</t>
    </r>
    <r>
      <rPr>
        <b/>
        <sz val="11"/>
        <color theme="1"/>
        <rFont val="Calibri"/>
        <family val="2"/>
        <scheme val="minor"/>
      </rPr>
      <t xml:space="preserve"> currently commisisoned by the PCC </t>
    </r>
  </si>
  <si>
    <t xml:space="preserve">Harbour </t>
  </si>
  <si>
    <t>Foundation</t>
  </si>
  <si>
    <t>Halo</t>
  </si>
  <si>
    <t xml:space="preserve">My Sisters Place </t>
  </si>
  <si>
    <t xml:space="preserve">Awarded in August 2020 to support helpline August to October </t>
  </si>
  <si>
    <t xml:space="preserve">DA Support Car - Harbour </t>
  </si>
  <si>
    <t xml:space="preserve">Harbour SDVC IDVA - November - March </t>
  </si>
  <si>
    <t xml:space="preserve">Part of separate contract tat went through procurement exercise </t>
  </si>
  <si>
    <t>Dedicated Court IDVA extended from November to March (August to October covered in £118,265 allocated above</t>
  </si>
  <si>
    <t>£340.16 underspend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</si>
</sst>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;[Red]\-&quot;£&quot;#,##0"/>
    <numFmt numFmtId="165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/>
    <xf numFmtId="164" fontId="0" fillId="0" borderId="1" xfId="0" applyNumberFormat="1" applyBorder="1"/>
    <xf numFmtId="165" fontId="0" fillId="0" borderId="1" xfId="0" applyNumberFormat="1" applyBorder="1"/>
    <xf numFmtId="165" fontId="1" fillId="2" borderId="1" xfId="0" applyNumberFormat="1" applyFont="1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0" fontId="1" fillId="2" borderId="1" xfId="0" applyFont="1" applyFill="1" applyBorder="1" applyAlignment="1"/>
    <xf numFmtId="165" fontId="1" fillId="0" borderId="0" xfId="0" applyNumberFormat="1" applyFon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zoomScale="90" zoomScaleNormal="90" workbookViewId="0">
      <selection activeCell="G27" sqref="G27"/>
    </sheetView>
  </sheetViews>
  <sheetFormatPr defaultRowHeight="15" x14ac:dyDescent="0.25"/>
  <cols>
    <col min="1" max="1" width="22.85546875" customWidth="1"/>
    <col min="2" max="2" width="26.42578125" customWidth="1"/>
    <col min="3" max="3" width="64.42578125" customWidth="1"/>
    <col min="4" max="4" width="10" bestFit="1" customWidth="1"/>
  </cols>
  <sheetData>
    <row r="1" spans="1:4" ht="14.45" x14ac:dyDescent="0.35">
      <c r="A1" s="1" t="s">
        <v>0</v>
      </c>
    </row>
    <row r="3" spans="1:4" ht="14.45" x14ac:dyDescent="0.35">
      <c r="A3" s="15" t="s">
        <v>1</v>
      </c>
      <c r="B3" s="16"/>
      <c r="C3" s="16"/>
    </row>
    <row r="4" spans="1:4" ht="14.45" x14ac:dyDescent="0.35">
      <c r="A4" s="5" t="s">
        <v>2</v>
      </c>
      <c r="B4" s="5" t="s">
        <v>8</v>
      </c>
      <c r="C4" s="5" t="s">
        <v>3</v>
      </c>
    </row>
    <row r="5" spans="1:4" ht="14.45" x14ac:dyDescent="0.35">
      <c r="A5" s="3" t="s">
        <v>4</v>
      </c>
      <c r="B5" s="7">
        <v>6430</v>
      </c>
      <c r="C5" s="10"/>
    </row>
    <row r="6" spans="1:4" ht="15" customHeight="1" x14ac:dyDescent="0.35">
      <c r="A6" s="3" t="s">
        <v>5</v>
      </c>
      <c r="B6" s="8">
        <v>16555.87</v>
      </c>
      <c r="C6" s="10"/>
    </row>
    <row r="7" spans="1:4" ht="29.1" x14ac:dyDescent="0.35">
      <c r="A7" s="4" t="s">
        <v>6</v>
      </c>
      <c r="B7" s="8">
        <v>11890.48</v>
      </c>
      <c r="C7" s="10"/>
    </row>
    <row r="8" spans="1:4" ht="14.45" x14ac:dyDescent="0.35">
      <c r="A8" s="2" t="s">
        <v>7</v>
      </c>
      <c r="B8" s="7">
        <v>12800</v>
      </c>
      <c r="C8" s="10"/>
    </row>
    <row r="9" spans="1:4" ht="14.45" x14ac:dyDescent="0.35">
      <c r="A9" s="6" t="s">
        <v>9</v>
      </c>
      <c r="B9" s="9">
        <f>SUM(B5+B6+B7+B8)</f>
        <v>47676.35</v>
      </c>
      <c r="C9" s="12"/>
    </row>
    <row r="11" spans="1:4" ht="14.45" x14ac:dyDescent="0.35">
      <c r="A11" s="15" t="s">
        <v>10</v>
      </c>
      <c r="B11" s="16"/>
      <c r="C11" s="16"/>
    </row>
    <row r="12" spans="1:4" ht="14.45" x14ac:dyDescent="0.35">
      <c r="A12" s="5" t="s">
        <v>2</v>
      </c>
      <c r="B12" s="5" t="s">
        <v>8</v>
      </c>
      <c r="C12" s="5" t="s">
        <v>3</v>
      </c>
    </row>
    <row r="13" spans="1:4" ht="14.45" x14ac:dyDescent="0.35">
      <c r="A13" s="3" t="s">
        <v>11</v>
      </c>
      <c r="B13" s="7">
        <v>28719</v>
      </c>
      <c r="C13" s="10"/>
    </row>
    <row r="14" spans="1:4" ht="14.45" x14ac:dyDescent="0.35">
      <c r="A14" s="3" t="s">
        <v>7</v>
      </c>
      <c r="B14" s="8">
        <v>25700</v>
      </c>
      <c r="C14" s="10"/>
    </row>
    <row r="15" spans="1:4" ht="14.45" x14ac:dyDescent="0.35">
      <c r="A15" s="3" t="s">
        <v>7</v>
      </c>
      <c r="B15" s="8">
        <v>3019</v>
      </c>
      <c r="C15" s="10" t="s">
        <v>17</v>
      </c>
    </row>
    <row r="16" spans="1:4" ht="14.45" x14ac:dyDescent="0.35">
      <c r="A16" s="6" t="s">
        <v>9</v>
      </c>
      <c r="B16" s="9">
        <f>SUM(B13+B14+B15)</f>
        <v>57438</v>
      </c>
      <c r="C16" s="12"/>
      <c r="D16" s="1"/>
    </row>
    <row r="18" spans="1:4" ht="14.45" x14ac:dyDescent="0.35">
      <c r="A18" s="15" t="s">
        <v>12</v>
      </c>
      <c r="B18" s="16"/>
      <c r="C18" s="16"/>
    </row>
    <row r="19" spans="1:4" ht="14.45" x14ac:dyDescent="0.35">
      <c r="A19" s="5" t="s">
        <v>2</v>
      </c>
      <c r="B19" s="5" t="s">
        <v>8</v>
      </c>
      <c r="C19" s="5" t="s">
        <v>3</v>
      </c>
    </row>
    <row r="20" spans="1:4" ht="14.45" x14ac:dyDescent="0.35">
      <c r="A20" s="3" t="s">
        <v>13</v>
      </c>
      <c r="B20" s="7">
        <v>118265.4</v>
      </c>
      <c r="C20" s="10"/>
    </row>
    <row r="21" spans="1:4" ht="14.45" x14ac:dyDescent="0.35">
      <c r="A21" s="3" t="s">
        <v>15</v>
      </c>
      <c r="B21" s="8">
        <v>24772</v>
      </c>
      <c r="C21" s="11"/>
    </row>
    <row r="22" spans="1:4" ht="14.45" x14ac:dyDescent="0.35">
      <c r="A22" s="4" t="s">
        <v>14</v>
      </c>
      <c r="B22" s="8">
        <v>53441.45</v>
      </c>
      <c r="C22" s="11"/>
    </row>
    <row r="23" spans="1:4" ht="14.45" x14ac:dyDescent="0.35">
      <c r="A23" s="2" t="s">
        <v>16</v>
      </c>
      <c r="B23" s="7">
        <v>82597.27</v>
      </c>
      <c r="C23" s="10"/>
    </row>
    <row r="24" spans="1:4" ht="14.45" x14ac:dyDescent="0.35">
      <c r="A24" s="2" t="s">
        <v>18</v>
      </c>
      <c r="B24" s="7">
        <v>5325</v>
      </c>
      <c r="C24" s="10" t="s">
        <v>20</v>
      </c>
    </row>
    <row r="25" spans="1:4" ht="30" x14ac:dyDescent="0.25">
      <c r="A25" s="11" t="s">
        <v>19</v>
      </c>
      <c r="B25" s="7">
        <v>12152</v>
      </c>
      <c r="C25" s="11" t="s">
        <v>21</v>
      </c>
    </row>
    <row r="26" spans="1:4" x14ac:dyDescent="0.25">
      <c r="A26" s="6" t="s">
        <v>9</v>
      </c>
      <c r="B26" s="9">
        <f>SUM(B20+B21+B22+B23+B24+B25)</f>
        <v>296553.12</v>
      </c>
      <c r="C26" s="12"/>
      <c r="D26" s="13" t="s">
        <v>22</v>
      </c>
    </row>
    <row r="29" spans="1:4" ht="14.45" x14ac:dyDescent="0.35">
      <c r="C29" s="14"/>
    </row>
  </sheetData>
  <mergeCells count="3">
    <mergeCell ref="A11:C11"/>
    <mergeCell ref="A18:C18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Cleveland Police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KIPLING, Rachelle (C8089)</dc:creator>
  <cp:lastModifiedBy>SMITH, Hannah (C8653)</cp:lastModifiedBy>
  <dcterms:created xsi:type="dcterms:W3CDTF">2020-06-23T17:24:55Z</dcterms:created>
  <dcterms:modified xsi:type="dcterms:W3CDTF">2020-11-13T10:50:59Z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414afd75-7333-4db9-8755-8437e3ed0562</vt:lpwstr>
  </property>
  <property fmtid="{D5CDD505-2E9C-101B-9397-08002B2CF9AE}" pid="3" name="Classification">
    <vt:lpwstr>OFFICIAL</vt:lpwstr>
  </property>
</Properties>
</file>